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4905" windowHeight="198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79" i="1" l="1"/>
  <c r="E81" i="1" l="1"/>
</calcChain>
</file>

<file path=xl/sharedStrings.xml><?xml version="1.0" encoding="utf-8"?>
<sst xmlns="http://schemas.openxmlformats.org/spreadsheetml/2006/main" count="216" uniqueCount="127">
  <si>
    <t>OIB PRIMATELJA</t>
  </si>
  <si>
    <t>SJEDIŠTE PRIMATELJA</t>
  </si>
  <si>
    <t>INFORMACIJA O TROŠENJU SREDSTAVA</t>
  </si>
  <si>
    <t>ZA SIJEČANJ 2024. GODINE</t>
  </si>
  <si>
    <t>NAZIV PRIMATELJA</t>
  </si>
  <si>
    <t>VRSTA RASHODA I IZDATAKA</t>
  </si>
  <si>
    <t xml:space="preserve">Zaposlenici </t>
  </si>
  <si>
    <t>Pomoćnici u nastavi</t>
  </si>
  <si>
    <t>E-tehničar</t>
  </si>
  <si>
    <t>Zagreb</t>
  </si>
  <si>
    <t>Vinkovci</t>
  </si>
  <si>
    <t>Ukupno za kategoriju 1:</t>
  </si>
  <si>
    <t>Ukupno za kategoriju 2:</t>
  </si>
  <si>
    <t>UKUPNO ZA SIJEČANJ 2024.:</t>
  </si>
  <si>
    <t>3111 Plaće za redovan rad</t>
  </si>
  <si>
    <t>3132 Doprinosi za obvezno zdravstveno osiguranje</t>
  </si>
  <si>
    <t>3121 Ostali rashodi za zaposlene</t>
  </si>
  <si>
    <t>3231 Usluge telefona, pošte i prijevoza</t>
  </si>
  <si>
    <t>3234 Komunalne usluge</t>
  </si>
  <si>
    <t>3223 Energija</t>
  </si>
  <si>
    <t>3222 Materijal i sirovine</t>
  </si>
  <si>
    <t>3213 Stručno usavršavanje zaposlenika</t>
  </si>
  <si>
    <t>3212 Naknade za prijevoz, rad na terenu i odvojeni život</t>
  </si>
  <si>
    <t>3237 Intelektualne i osobne usluge</t>
  </si>
  <si>
    <t>3232 Usluge tekućeg i investicijskog održavanja</t>
  </si>
  <si>
    <t>4223 Oprema za održavanje i zaštitu</t>
  </si>
  <si>
    <t>4227 Uređaji, strojevi i oprema za ostale namjene</t>
  </si>
  <si>
    <t>06362716309</t>
  </si>
  <si>
    <t>Ravnateljica:</t>
  </si>
  <si>
    <t>KATEGORIJA 1:</t>
  </si>
  <si>
    <t>KATEGORIJA 2:</t>
  </si>
  <si>
    <t>IZNOS</t>
  </si>
  <si>
    <t>Katarina Balić</t>
  </si>
  <si>
    <t>Agropromet d.o.o.</t>
  </si>
  <si>
    <t>Babina Greda</t>
  </si>
  <si>
    <t>Akord d.o.o.</t>
  </si>
  <si>
    <t>97777678206</t>
  </si>
  <si>
    <t>Županja</t>
  </si>
  <si>
    <t xml:space="preserve">3224 Materijal i dijelovi za tekuće i investicijsko održavanje </t>
  </si>
  <si>
    <t>Alfa chem obrt</t>
  </si>
  <si>
    <t>62963180057</t>
  </si>
  <si>
    <t>Slavonski Brod</t>
  </si>
  <si>
    <t>3221 Uredski materijal i ostali materijalni rashodi</t>
  </si>
  <si>
    <t>Božić obrt</t>
  </si>
  <si>
    <t>Čazmatrens Vukovar d.o.o.</t>
  </si>
  <si>
    <t>99617488144</t>
  </si>
  <si>
    <t>Vukovar</t>
  </si>
  <si>
    <t>Čistoća Županja d.o.o.</t>
  </si>
  <si>
    <t>85409306989</t>
  </si>
  <si>
    <t>Dubrovnik sun d.o.o.</t>
  </si>
  <si>
    <t>60174672203</t>
  </si>
  <si>
    <t>Dubrovnik</t>
  </si>
  <si>
    <t>Financijska agencija</t>
  </si>
  <si>
    <t>3295 Pristojbe i naknada</t>
  </si>
  <si>
    <t>Frizerland d.o.o.</t>
  </si>
  <si>
    <t>85016321498</t>
  </si>
  <si>
    <t>Kaštel Novi</t>
  </si>
  <si>
    <t>3225 Sitni inventar</t>
  </si>
  <si>
    <t>Grad Županja</t>
  </si>
  <si>
    <t>60952110793</t>
  </si>
  <si>
    <t>Hep plin d.o.o.</t>
  </si>
  <si>
    <t>41317489366</t>
  </si>
  <si>
    <t>Osijek</t>
  </si>
  <si>
    <t>Hidraulika flex d.o.o.</t>
  </si>
  <si>
    <t>18499608152</t>
  </si>
  <si>
    <t>HP d.d.</t>
  </si>
  <si>
    <t>87311810356</t>
  </si>
  <si>
    <t>Hrabri konzalting</t>
  </si>
  <si>
    <t>74349685068</t>
  </si>
  <si>
    <t>Karlovac</t>
  </si>
  <si>
    <t>HRT</t>
  </si>
  <si>
    <t>Hrvatski telekom d.d.</t>
  </si>
  <si>
    <t>HZ RIF</t>
  </si>
  <si>
    <t>75508100288</t>
  </si>
  <si>
    <t>Ina d.d.</t>
  </si>
  <si>
    <t>27759560625</t>
  </si>
  <si>
    <t>Juliana nails d.o.o.</t>
  </si>
  <si>
    <t>Jysk d.o.o.</t>
  </si>
  <si>
    <t>64729046835</t>
  </si>
  <si>
    <t>4221 Uredska oprema i namještaj</t>
  </si>
  <si>
    <t>Komunalac d.o.o. Županja</t>
  </si>
  <si>
    <t>97005498931</t>
  </si>
  <si>
    <t>Lolita d.o.o.</t>
  </si>
  <si>
    <t>Magalia d.o.o.</t>
  </si>
  <si>
    <t>Naklada slap d.o.o.</t>
  </si>
  <si>
    <t>Jastrebarsko</t>
  </si>
  <si>
    <t>Petrol d.o.o.</t>
  </si>
  <si>
    <t>Pevex d.o.o.</t>
  </si>
  <si>
    <t>73660371074</t>
  </si>
  <si>
    <t>Sesvete</t>
  </si>
  <si>
    <t>Plodine d.d.</t>
  </si>
  <si>
    <t>Rijeka</t>
  </si>
  <si>
    <t>Privredna banka Zagreb d.d.</t>
  </si>
  <si>
    <t>02535697732</t>
  </si>
  <si>
    <t>3431 Bankarske usluge i usluge platnog prometa</t>
  </si>
  <si>
    <t>Rost šport d.o.o.</t>
  </si>
  <si>
    <t>Ruris agro d.o.o.</t>
  </si>
  <si>
    <t>64868240409</t>
  </si>
  <si>
    <t>Sculptor computers net d.o.o.</t>
  </si>
  <si>
    <t>3238 Računalne usluge</t>
  </si>
  <si>
    <t>Skripta d.o.o.</t>
  </si>
  <si>
    <t>73175348971</t>
  </si>
  <si>
    <t>3235 Zakupnine i najamnine</t>
  </si>
  <si>
    <t>Soljačić- commerce d.o.o.</t>
  </si>
  <si>
    <t>58877789585</t>
  </si>
  <si>
    <t>Tetroda d.o.o.</t>
  </si>
  <si>
    <t>92488234821</t>
  </si>
  <si>
    <t>TO Elant Županja</t>
  </si>
  <si>
    <t>54447177848</t>
  </si>
  <si>
    <t>Tokić d.o.o.</t>
  </si>
  <si>
    <t>74867487620</t>
  </si>
  <si>
    <t>Trgovački obrt Mersi</t>
  </si>
  <si>
    <t>3299 Ostali nespomenuti rashodi poslovanja</t>
  </si>
  <si>
    <t>Trgovina Termoprom</t>
  </si>
  <si>
    <t>29749538330</t>
  </si>
  <si>
    <t>Zavod za unapređivanje sigurnosti d.d.</t>
  </si>
  <si>
    <t>83442273157</t>
  </si>
  <si>
    <t>OBRTNIČKO-INDUSTRIJSKA ŠKOLA ŽUPANJA</t>
  </si>
  <si>
    <t>VELIKI KRAJ 42</t>
  </si>
  <si>
    <t>32270 ŽUPANJA</t>
  </si>
  <si>
    <t>TEL: 032/837-442</t>
  </si>
  <si>
    <t>Email: ured@ss-obrtnicko-industrijska-zu.skole.hr</t>
  </si>
  <si>
    <t>Izvještaj sastavio: Ivan Šimić, voditelj računovodstva</t>
  </si>
  <si>
    <t>Vesna Ivančičević, prof.</t>
  </si>
  <si>
    <t>OIB: 13353477350</t>
  </si>
  <si>
    <t>Funkcija 13</t>
  </si>
  <si>
    <t>17393599173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</si>
</sst>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0" xfId="0" applyFont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2" borderId="1" xfId="0" applyFont="1" applyFill="1" applyBorder="1"/>
    <xf numFmtId="49" fontId="0" fillId="2" borderId="1" xfId="0" applyNumberFormat="1" applyFill="1" applyBorder="1"/>
    <xf numFmtId="0" fontId="0" fillId="2" borderId="1" xfId="0" applyFill="1" applyBorder="1"/>
    <xf numFmtId="4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4" fontId="5" fillId="2" borderId="1" xfId="0" applyNumberFormat="1" applyFont="1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3" borderId="1" xfId="0" applyFill="1" applyBorder="1"/>
    <xf numFmtId="4" fontId="0" fillId="3" borderId="1" xfId="0" applyNumberFormat="1" applyFill="1" applyBorder="1" applyAlignment="1">
      <alignment horizontal="right"/>
    </xf>
    <xf numFmtId="0" fontId="0" fillId="4" borderId="1" xfId="0" applyFill="1" applyBorder="1"/>
    <xf numFmtId="0" fontId="5" fillId="3" borderId="1" xfId="0" applyFont="1" applyFill="1" applyBorder="1"/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1"/>
  <sheetViews>
    <sheetView tabSelected="1" workbookViewId="0">
      <selection activeCell="F37" sqref="F37"/>
    </sheetView>
  </sheetViews>
  <sheetFormatPr defaultRowHeight="15" x14ac:dyDescent="0.25"/>
  <cols>
    <col min="2" max="2" width="41.42578125" customWidth="1"/>
    <col min="3" max="3" width="15.85546875" customWidth="1"/>
    <col min="4" max="4" width="23.28515625" customWidth="1"/>
    <col min="5" max="5" width="21.140625" customWidth="1"/>
    <col min="6" max="6" width="56" customWidth="1"/>
  </cols>
  <sheetData>
    <row r="3" spans="2:5" ht="15.75" x14ac:dyDescent="0.25">
      <c r="B3" s="8" t="s">
        <v>117</v>
      </c>
    </row>
    <row r="4" spans="2:5" ht="15.75" x14ac:dyDescent="0.25">
      <c r="B4" s="8" t="s">
        <v>118</v>
      </c>
    </row>
    <row r="5" spans="2:5" ht="15.75" x14ac:dyDescent="0.25">
      <c r="B5" s="8" t="s">
        <v>119</v>
      </c>
    </row>
    <row r="6" spans="2:5" ht="15.75" x14ac:dyDescent="0.25">
      <c r="B6" s="8" t="s">
        <v>120</v>
      </c>
    </row>
    <row r="7" spans="2:5" ht="15.75" x14ac:dyDescent="0.25">
      <c r="B7" s="8" t="s">
        <v>124</v>
      </c>
    </row>
    <row r="8" spans="2:5" ht="15.75" x14ac:dyDescent="0.25">
      <c r="B8" s="8" t="s">
        <v>121</v>
      </c>
    </row>
    <row r="9" spans="2:5" x14ac:dyDescent="0.25">
      <c r="B9" s="1"/>
    </row>
    <row r="10" spans="2:5" x14ac:dyDescent="0.25">
      <c r="B10" s="1"/>
    </row>
    <row r="11" spans="2:5" x14ac:dyDescent="0.25">
      <c r="B11" s="2"/>
    </row>
    <row r="12" spans="2:5" x14ac:dyDescent="0.25">
      <c r="B12" s="2"/>
    </row>
    <row r="14" spans="2:5" x14ac:dyDescent="0.25">
      <c r="E14" s="2"/>
    </row>
    <row r="15" spans="2:5" x14ac:dyDescent="0.25">
      <c r="E15" s="3" t="s">
        <v>2</v>
      </c>
    </row>
    <row r="16" spans="2:5" x14ac:dyDescent="0.25">
      <c r="E16" s="3" t="s">
        <v>3</v>
      </c>
    </row>
    <row r="18" spans="2:6" x14ac:dyDescent="0.25">
      <c r="B18" s="6" t="s">
        <v>4</v>
      </c>
      <c r="C18" s="6" t="s">
        <v>0</v>
      </c>
      <c r="D18" s="6" t="s">
        <v>1</v>
      </c>
      <c r="E18" s="7" t="s">
        <v>31</v>
      </c>
      <c r="F18" s="6" t="s">
        <v>5</v>
      </c>
    </row>
    <row r="19" spans="2:6" x14ac:dyDescent="0.25">
      <c r="B19" s="24" t="s">
        <v>30</v>
      </c>
      <c r="C19" s="25"/>
      <c r="D19" s="25"/>
      <c r="E19" s="26"/>
      <c r="F19" s="25"/>
    </row>
    <row r="20" spans="2:6" x14ac:dyDescent="0.25">
      <c r="B20" s="4" t="s">
        <v>6</v>
      </c>
      <c r="C20" s="4"/>
      <c r="D20" s="4"/>
      <c r="E20" s="10">
        <v>139881.32</v>
      </c>
      <c r="F20" s="4" t="s">
        <v>14</v>
      </c>
    </row>
    <row r="21" spans="2:6" x14ac:dyDescent="0.25">
      <c r="B21" s="4" t="s">
        <v>6</v>
      </c>
      <c r="C21" s="4"/>
      <c r="D21" s="4"/>
      <c r="E21" s="10">
        <v>22982.76</v>
      </c>
      <c r="F21" s="4" t="s">
        <v>15</v>
      </c>
    </row>
    <row r="22" spans="2:6" x14ac:dyDescent="0.25">
      <c r="B22" s="4" t="s">
        <v>6</v>
      </c>
      <c r="C22" s="4"/>
      <c r="D22" s="4"/>
      <c r="E22" s="10">
        <v>3788.2</v>
      </c>
      <c r="F22" s="4" t="s">
        <v>22</v>
      </c>
    </row>
    <row r="23" spans="2:6" x14ac:dyDescent="0.25">
      <c r="B23" s="4" t="s">
        <v>6</v>
      </c>
      <c r="C23" s="4"/>
      <c r="D23" s="4"/>
      <c r="E23" s="10">
        <v>7885.02</v>
      </c>
      <c r="F23" s="4" t="s">
        <v>16</v>
      </c>
    </row>
    <row r="24" spans="2:6" x14ac:dyDescent="0.25">
      <c r="B24" s="4" t="s">
        <v>7</v>
      </c>
      <c r="C24" s="4"/>
      <c r="D24" s="4"/>
      <c r="E24" s="10">
        <v>1119.3</v>
      </c>
      <c r="F24" s="4" t="s">
        <v>14</v>
      </c>
    </row>
    <row r="25" spans="2:6" x14ac:dyDescent="0.25">
      <c r="B25" s="4" t="s">
        <v>7</v>
      </c>
      <c r="C25" s="4"/>
      <c r="D25" s="4"/>
      <c r="E25" s="10">
        <v>184.68</v>
      </c>
      <c r="F25" s="4" t="s">
        <v>15</v>
      </c>
    </row>
    <row r="26" spans="2:6" x14ac:dyDescent="0.25">
      <c r="B26" s="4" t="s">
        <v>8</v>
      </c>
      <c r="C26" s="4"/>
      <c r="D26" s="4"/>
      <c r="E26" s="10">
        <v>45.57</v>
      </c>
      <c r="F26" s="4" t="s">
        <v>14</v>
      </c>
    </row>
    <row r="27" spans="2:6" x14ac:dyDescent="0.25">
      <c r="B27" s="4" t="s">
        <v>8</v>
      </c>
      <c r="C27" s="4"/>
      <c r="D27" s="4"/>
      <c r="E27" s="10">
        <v>7.29</v>
      </c>
      <c r="F27" s="4" t="s">
        <v>15</v>
      </c>
    </row>
    <row r="28" spans="2:6" x14ac:dyDescent="0.25">
      <c r="B28" s="4" t="s">
        <v>32</v>
      </c>
      <c r="C28" s="4"/>
      <c r="D28" s="4"/>
      <c r="E28" s="10">
        <v>169.32</v>
      </c>
      <c r="F28" s="4" t="s">
        <v>17</v>
      </c>
    </row>
    <row r="29" spans="2:6" x14ac:dyDescent="0.25">
      <c r="B29" s="5" t="s">
        <v>12</v>
      </c>
      <c r="C29" s="4"/>
      <c r="D29" s="4"/>
      <c r="E29" s="11">
        <f>SUM(E20:E28)</f>
        <v>176063.46000000002</v>
      </c>
      <c r="F29" s="4"/>
    </row>
    <row r="30" spans="2:6" ht="15.75" x14ac:dyDescent="0.25">
      <c r="B30" s="23" t="s">
        <v>29</v>
      </c>
      <c r="C30" s="20"/>
      <c r="D30" s="20"/>
      <c r="E30" s="21"/>
      <c r="F30" s="20"/>
    </row>
    <row r="31" spans="2:6" x14ac:dyDescent="0.25">
      <c r="B31" s="4" t="s">
        <v>33</v>
      </c>
      <c r="C31" s="19">
        <v>30549842459</v>
      </c>
      <c r="D31" s="4" t="s">
        <v>34</v>
      </c>
      <c r="E31" s="10">
        <v>80.010000000000005</v>
      </c>
      <c r="F31" s="4" t="s">
        <v>20</v>
      </c>
    </row>
    <row r="32" spans="2:6" x14ac:dyDescent="0.25">
      <c r="B32" s="4" t="s">
        <v>35</v>
      </c>
      <c r="C32" s="19" t="s">
        <v>36</v>
      </c>
      <c r="D32" s="4" t="s">
        <v>37</v>
      </c>
      <c r="E32" s="10">
        <v>10.5</v>
      </c>
      <c r="F32" s="4" t="s">
        <v>38</v>
      </c>
    </row>
    <row r="33" spans="2:6" x14ac:dyDescent="0.25">
      <c r="B33" s="4" t="s">
        <v>39</v>
      </c>
      <c r="C33" s="19" t="s">
        <v>40</v>
      </c>
      <c r="D33" s="4" t="s">
        <v>41</v>
      </c>
      <c r="E33" s="10">
        <v>1229.96</v>
      </c>
      <c r="F33" s="4" t="s">
        <v>42</v>
      </c>
    </row>
    <row r="34" spans="2:6" x14ac:dyDescent="0.25">
      <c r="B34" s="4" t="s">
        <v>43</v>
      </c>
      <c r="C34" s="19">
        <v>11018893819</v>
      </c>
      <c r="D34" s="4" t="s">
        <v>37</v>
      </c>
      <c r="E34" s="10">
        <v>3085</v>
      </c>
      <c r="F34" s="4" t="s">
        <v>24</v>
      </c>
    </row>
    <row r="35" spans="2:6" x14ac:dyDescent="0.25">
      <c r="B35" s="4" t="s">
        <v>44</v>
      </c>
      <c r="C35" s="19" t="s">
        <v>45</v>
      </c>
      <c r="D35" s="4" t="s">
        <v>46</v>
      </c>
      <c r="E35" s="10">
        <v>2240</v>
      </c>
      <c r="F35" s="4" t="s">
        <v>17</v>
      </c>
    </row>
    <row r="36" spans="2:6" x14ac:dyDescent="0.25">
      <c r="B36" s="4" t="s">
        <v>47</v>
      </c>
      <c r="C36" s="19" t="s">
        <v>48</v>
      </c>
      <c r="D36" s="4" t="s">
        <v>37</v>
      </c>
      <c r="E36" s="10">
        <v>207.4</v>
      </c>
      <c r="F36" s="4" t="s">
        <v>18</v>
      </c>
    </row>
    <row r="37" spans="2:6" x14ac:dyDescent="0.25">
      <c r="B37" s="4" t="s">
        <v>49</v>
      </c>
      <c r="C37" s="19" t="s">
        <v>50</v>
      </c>
      <c r="D37" s="4" t="s">
        <v>51</v>
      </c>
      <c r="E37" s="10">
        <v>304.5</v>
      </c>
      <c r="F37" s="4" t="s">
        <v>21</v>
      </c>
    </row>
    <row r="38" spans="2:6" x14ac:dyDescent="0.25">
      <c r="B38" s="4" t="s">
        <v>52</v>
      </c>
      <c r="C38" s="19">
        <v>85821130368</v>
      </c>
      <c r="D38" s="4" t="s">
        <v>9</v>
      </c>
      <c r="E38" s="10">
        <v>9.9600000000000009</v>
      </c>
      <c r="F38" s="9" t="s">
        <v>53</v>
      </c>
    </row>
    <row r="39" spans="2:6" x14ac:dyDescent="0.25">
      <c r="B39" s="4" t="s">
        <v>54</v>
      </c>
      <c r="C39" s="19" t="s">
        <v>55</v>
      </c>
      <c r="D39" s="4" t="s">
        <v>56</v>
      </c>
      <c r="E39" s="10">
        <v>59.08</v>
      </c>
      <c r="F39" s="4" t="s">
        <v>57</v>
      </c>
    </row>
    <row r="40" spans="2:6" x14ac:dyDescent="0.25">
      <c r="B40" s="4" t="s">
        <v>125</v>
      </c>
      <c r="C40" s="19" t="s">
        <v>126</v>
      </c>
      <c r="D40" s="4" t="s">
        <v>10</v>
      </c>
      <c r="E40" s="10">
        <v>91.25</v>
      </c>
      <c r="F40" s="4" t="s">
        <v>99</v>
      </c>
    </row>
    <row r="41" spans="2:6" ht="15.75" customHeight="1" x14ac:dyDescent="0.25">
      <c r="B41" s="4" t="s">
        <v>58</v>
      </c>
      <c r="C41" s="19" t="s">
        <v>59</v>
      </c>
      <c r="D41" s="4" t="s">
        <v>37</v>
      </c>
      <c r="E41" s="10">
        <v>759.67</v>
      </c>
      <c r="F41" s="4" t="s">
        <v>18</v>
      </c>
    </row>
    <row r="42" spans="2:6" ht="14.25" customHeight="1" x14ac:dyDescent="0.25">
      <c r="B42" s="4" t="s">
        <v>60</v>
      </c>
      <c r="C42" s="19" t="s">
        <v>61</v>
      </c>
      <c r="D42" s="4" t="s">
        <v>62</v>
      </c>
      <c r="E42" s="10">
        <v>11729.12</v>
      </c>
      <c r="F42" s="4" t="s">
        <v>19</v>
      </c>
    </row>
    <row r="43" spans="2:6" ht="15.75" customHeight="1" x14ac:dyDescent="0.25">
      <c r="B43" s="4" t="s">
        <v>63</v>
      </c>
      <c r="C43" s="19" t="s">
        <v>64</v>
      </c>
      <c r="D43" s="4" t="s">
        <v>10</v>
      </c>
      <c r="E43" s="10">
        <v>151.81</v>
      </c>
      <c r="F43" s="9" t="s">
        <v>57</v>
      </c>
    </row>
    <row r="44" spans="2:6" ht="13.5" customHeight="1" x14ac:dyDescent="0.25">
      <c r="B44" s="4" t="s">
        <v>65</v>
      </c>
      <c r="C44" s="19" t="s">
        <v>66</v>
      </c>
      <c r="D44" s="4" t="s">
        <v>9</v>
      </c>
      <c r="E44" s="10">
        <v>18.12</v>
      </c>
      <c r="F44" s="9" t="s">
        <v>17</v>
      </c>
    </row>
    <row r="45" spans="2:6" x14ac:dyDescent="0.25">
      <c r="B45" s="4" t="s">
        <v>67</v>
      </c>
      <c r="C45" s="19" t="s">
        <v>68</v>
      </c>
      <c r="D45" s="4" t="s">
        <v>69</v>
      </c>
      <c r="E45" s="10">
        <v>33</v>
      </c>
      <c r="F45" s="4" t="s">
        <v>23</v>
      </c>
    </row>
    <row r="46" spans="2:6" x14ac:dyDescent="0.25">
      <c r="B46" s="4" t="s">
        <v>70</v>
      </c>
      <c r="C46" s="19">
        <v>68419124305</v>
      </c>
      <c r="D46" s="4" t="s">
        <v>9</v>
      </c>
      <c r="E46" s="10">
        <v>31.86</v>
      </c>
      <c r="F46" s="9" t="s">
        <v>53</v>
      </c>
    </row>
    <row r="47" spans="2:6" x14ac:dyDescent="0.25">
      <c r="B47" s="4" t="s">
        <v>71</v>
      </c>
      <c r="C47" s="19">
        <v>81793146560</v>
      </c>
      <c r="D47" s="4" t="s">
        <v>9</v>
      </c>
      <c r="E47" s="10">
        <v>187.49</v>
      </c>
      <c r="F47" s="9" t="s">
        <v>17</v>
      </c>
    </row>
    <row r="48" spans="2:6" x14ac:dyDescent="0.25">
      <c r="B48" s="4" t="s">
        <v>72</v>
      </c>
      <c r="C48" s="19" t="s">
        <v>73</v>
      </c>
      <c r="D48" s="4" t="s">
        <v>9</v>
      </c>
      <c r="E48" s="10">
        <v>270</v>
      </c>
      <c r="F48" s="9" t="s">
        <v>42</v>
      </c>
    </row>
    <row r="49" spans="2:6" x14ac:dyDescent="0.25">
      <c r="B49" s="4" t="s">
        <v>74</v>
      </c>
      <c r="C49" s="19" t="s">
        <v>75</v>
      </c>
      <c r="D49" s="4" t="s">
        <v>9</v>
      </c>
      <c r="E49" s="10">
        <v>103.88</v>
      </c>
      <c r="F49" s="4" t="s">
        <v>19</v>
      </c>
    </row>
    <row r="50" spans="2:6" x14ac:dyDescent="0.25">
      <c r="B50" s="4" t="s">
        <v>76</v>
      </c>
      <c r="C50" s="19">
        <v>31389538793</v>
      </c>
      <c r="D50" s="4" t="s">
        <v>9</v>
      </c>
      <c r="E50" s="10">
        <v>21.12</v>
      </c>
      <c r="F50" s="4" t="s">
        <v>20</v>
      </c>
    </row>
    <row r="51" spans="2:6" x14ac:dyDescent="0.25">
      <c r="B51" s="4" t="s">
        <v>77</v>
      </c>
      <c r="C51" s="19" t="s">
        <v>78</v>
      </c>
      <c r="D51" s="4" t="s">
        <v>9</v>
      </c>
      <c r="E51" s="10">
        <v>115</v>
      </c>
      <c r="F51" s="9" t="s">
        <v>79</v>
      </c>
    </row>
    <row r="52" spans="2:6" x14ac:dyDescent="0.25">
      <c r="B52" s="4" t="s">
        <v>80</v>
      </c>
      <c r="C52" s="19" t="s">
        <v>81</v>
      </c>
      <c r="D52" s="4" t="s">
        <v>37</v>
      </c>
      <c r="E52" s="10">
        <v>326.23</v>
      </c>
      <c r="F52" s="4" t="s">
        <v>18</v>
      </c>
    </row>
    <row r="53" spans="2:6" x14ac:dyDescent="0.25">
      <c r="B53" s="4" t="s">
        <v>82</v>
      </c>
      <c r="C53" s="19">
        <v>54921321115</v>
      </c>
      <c r="D53" s="4" t="s">
        <v>62</v>
      </c>
      <c r="E53" s="10">
        <v>205.26</v>
      </c>
      <c r="F53" s="4" t="s">
        <v>20</v>
      </c>
    </row>
    <row r="54" spans="2:6" x14ac:dyDescent="0.25">
      <c r="B54" s="4" t="s">
        <v>82</v>
      </c>
      <c r="C54" s="19">
        <v>54921321115</v>
      </c>
      <c r="D54" s="4" t="s">
        <v>62</v>
      </c>
      <c r="E54" s="10">
        <v>72.44</v>
      </c>
      <c r="F54" s="4" t="s">
        <v>57</v>
      </c>
    </row>
    <row r="55" spans="2:6" x14ac:dyDescent="0.25">
      <c r="B55" s="4" t="s">
        <v>83</v>
      </c>
      <c r="C55" s="19">
        <v>95112999540</v>
      </c>
      <c r="D55" s="4" t="s">
        <v>10</v>
      </c>
      <c r="E55" s="10">
        <v>245.48</v>
      </c>
      <c r="F55" s="4" t="s">
        <v>38</v>
      </c>
    </row>
    <row r="56" spans="2:6" x14ac:dyDescent="0.25">
      <c r="B56" s="4" t="s">
        <v>84</v>
      </c>
      <c r="C56" s="19">
        <v>70108447975</v>
      </c>
      <c r="D56" s="4" t="s">
        <v>85</v>
      </c>
      <c r="E56" s="10">
        <v>821.57</v>
      </c>
      <c r="F56" s="4" t="s">
        <v>42</v>
      </c>
    </row>
    <row r="57" spans="2:6" x14ac:dyDescent="0.25">
      <c r="B57" s="4" t="s">
        <v>86</v>
      </c>
      <c r="C57" s="19">
        <v>75550985023</v>
      </c>
      <c r="D57" s="4" t="s">
        <v>9</v>
      </c>
      <c r="E57" s="10">
        <v>71.64</v>
      </c>
      <c r="F57" s="4" t="s">
        <v>19</v>
      </c>
    </row>
    <row r="58" spans="2:6" x14ac:dyDescent="0.25">
      <c r="B58" s="4" t="s">
        <v>87</v>
      </c>
      <c r="C58" s="19" t="s">
        <v>88</v>
      </c>
      <c r="D58" s="4" t="s">
        <v>89</v>
      </c>
      <c r="E58" s="10">
        <v>282.81</v>
      </c>
      <c r="F58" s="4" t="s">
        <v>26</v>
      </c>
    </row>
    <row r="59" spans="2:6" x14ac:dyDescent="0.25">
      <c r="B59" s="4" t="s">
        <v>90</v>
      </c>
      <c r="C59" s="19">
        <v>92510683607</v>
      </c>
      <c r="D59" s="4" t="s">
        <v>91</v>
      </c>
      <c r="E59" s="10">
        <v>54.42</v>
      </c>
      <c r="F59" s="4" t="s">
        <v>42</v>
      </c>
    </row>
    <row r="60" spans="2:6" x14ac:dyDescent="0.25">
      <c r="B60" s="4" t="s">
        <v>90</v>
      </c>
      <c r="C60" s="19">
        <v>92510683607</v>
      </c>
      <c r="D60" s="4" t="s">
        <v>91</v>
      </c>
      <c r="E60" s="10">
        <v>150.16999999999999</v>
      </c>
      <c r="F60" s="4" t="s">
        <v>20</v>
      </c>
    </row>
    <row r="61" spans="2:6" x14ac:dyDescent="0.25">
      <c r="B61" s="4" t="s">
        <v>92</v>
      </c>
      <c r="C61" s="19" t="s">
        <v>93</v>
      </c>
      <c r="D61" s="4" t="s">
        <v>9</v>
      </c>
      <c r="E61" s="10">
        <v>50.29</v>
      </c>
      <c r="F61" s="4" t="s">
        <v>94</v>
      </c>
    </row>
    <row r="62" spans="2:6" x14ac:dyDescent="0.25">
      <c r="B62" s="4" t="s">
        <v>95</v>
      </c>
      <c r="C62" s="19">
        <v>63693671750</v>
      </c>
      <c r="D62" s="4" t="s">
        <v>9</v>
      </c>
      <c r="E62" s="10">
        <v>492.8</v>
      </c>
      <c r="F62" s="4" t="s">
        <v>20</v>
      </c>
    </row>
    <row r="63" spans="2:6" x14ac:dyDescent="0.25">
      <c r="B63" s="4" t="s">
        <v>96</v>
      </c>
      <c r="C63" s="19" t="s">
        <v>97</v>
      </c>
      <c r="D63" s="4" t="s">
        <v>37</v>
      </c>
      <c r="E63" s="10">
        <v>79.849999999999994</v>
      </c>
      <c r="F63" s="4" t="s">
        <v>20</v>
      </c>
    </row>
    <row r="64" spans="2:6" x14ac:dyDescent="0.25">
      <c r="B64" s="4" t="s">
        <v>98</v>
      </c>
      <c r="C64" s="19" t="s">
        <v>27</v>
      </c>
      <c r="D64" s="4" t="s">
        <v>10</v>
      </c>
      <c r="E64" s="10">
        <v>31.13</v>
      </c>
      <c r="F64" s="4" t="s">
        <v>99</v>
      </c>
    </row>
    <row r="65" spans="2:6" x14ac:dyDescent="0.25">
      <c r="B65" s="4" t="s">
        <v>100</v>
      </c>
      <c r="C65" s="19" t="s">
        <v>101</v>
      </c>
      <c r="D65" s="4" t="s">
        <v>62</v>
      </c>
      <c r="E65" s="10">
        <v>66.36</v>
      </c>
      <c r="F65" s="4" t="s">
        <v>102</v>
      </c>
    </row>
    <row r="66" spans="2:6" x14ac:dyDescent="0.25">
      <c r="B66" s="4" t="s">
        <v>103</v>
      </c>
      <c r="C66" s="19" t="s">
        <v>104</v>
      </c>
      <c r="D66" s="4" t="s">
        <v>37</v>
      </c>
      <c r="E66" s="10">
        <v>235.53</v>
      </c>
      <c r="F66" s="4" t="s">
        <v>42</v>
      </c>
    </row>
    <row r="67" spans="2:6" x14ac:dyDescent="0.25">
      <c r="B67" s="4" t="s">
        <v>105</v>
      </c>
      <c r="C67" s="19" t="s">
        <v>106</v>
      </c>
      <c r="D67" s="4" t="s">
        <v>37</v>
      </c>
      <c r="E67" s="10">
        <v>1249.6500000000001</v>
      </c>
      <c r="F67" s="4" t="s">
        <v>38</v>
      </c>
    </row>
    <row r="68" spans="2:6" x14ac:dyDescent="0.25">
      <c r="B68" s="4" t="s">
        <v>107</v>
      </c>
      <c r="C68" s="19" t="s">
        <v>108</v>
      </c>
      <c r="D68" s="4" t="s">
        <v>37</v>
      </c>
      <c r="E68" s="10">
        <v>962.3</v>
      </c>
      <c r="F68" s="4" t="s">
        <v>42</v>
      </c>
    </row>
    <row r="69" spans="2:6" x14ac:dyDescent="0.25">
      <c r="B69" s="4" t="s">
        <v>107</v>
      </c>
      <c r="C69" s="19" t="s">
        <v>108</v>
      </c>
      <c r="D69" s="4" t="s">
        <v>37</v>
      </c>
      <c r="E69" s="10">
        <v>96.78</v>
      </c>
      <c r="F69" s="4" t="s">
        <v>38</v>
      </c>
    </row>
    <row r="70" spans="2:6" x14ac:dyDescent="0.25">
      <c r="B70" s="4" t="s">
        <v>107</v>
      </c>
      <c r="C70" s="19" t="s">
        <v>108</v>
      </c>
      <c r="D70" s="4" t="s">
        <v>37</v>
      </c>
      <c r="E70" s="10">
        <v>80</v>
      </c>
      <c r="F70" s="4" t="s">
        <v>57</v>
      </c>
    </row>
    <row r="71" spans="2:6" x14ac:dyDescent="0.25">
      <c r="B71" s="4" t="s">
        <v>107</v>
      </c>
      <c r="C71" s="19" t="s">
        <v>108</v>
      </c>
      <c r="D71" s="4" t="s">
        <v>37</v>
      </c>
      <c r="E71" s="10">
        <v>1000</v>
      </c>
      <c r="F71" s="4" t="s">
        <v>25</v>
      </c>
    </row>
    <row r="72" spans="2:6" x14ac:dyDescent="0.25">
      <c r="B72" s="4" t="s">
        <v>107</v>
      </c>
      <c r="C72" s="19" t="s">
        <v>108</v>
      </c>
      <c r="D72" s="4" t="s">
        <v>37</v>
      </c>
      <c r="E72" s="10">
        <v>420</v>
      </c>
      <c r="F72" s="4" t="s">
        <v>24</v>
      </c>
    </row>
    <row r="73" spans="2:6" x14ac:dyDescent="0.25">
      <c r="B73" s="4" t="s">
        <v>107</v>
      </c>
      <c r="C73" s="19" t="s">
        <v>108</v>
      </c>
      <c r="D73" s="4" t="s">
        <v>37</v>
      </c>
      <c r="E73" s="10">
        <v>265.31</v>
      </c>
      <c r="F73" s="4" t="s">
        <v>79</v>
      </c>
    </row>
    <row r="74" spans="2:6" ht="17.25" customHeight="1" x14ac:dyDescent="0.25">
      <c r="B74" s="4" t="s">
        <v>107</v>
      </c>
      <c r="C74" s="19" t="s">
        <v>108</v>
      </c>
      <c r="D74" s="4" t="s">
        <v>37</v>
      </c>
      <c r="E74" s="10">
        <v>485</v>
      </c>
      <c r="F74" s="4" t="s">
        <v>26</v>
      </c>
    </row>
    <row r="75" spans="2:6" x14ac:dyDescent="0.25">
      <c r="B75" s="4" t="s">
        <v>109</v>
      </c>
      <c r="C75" s="19" t="s">
        <v>110</v>
      </c>
      <c r="D75" s="4" t="s">
        <v>89</v>
      </c>
      <c r="E75" s="10">
        <v>185.52</v>
      </c>
      <c r="F75" s="4" t="s">
        <v>38</v>
      </c>
    </row>
    <row r="76" spans="2:6" x14ac:dyDescent="0.25">
      <c r="B76" s="4" t="s">
        <v>111</v>
      </c>
      <c r="C76" s="19">
        <v>93971819395</v>
      </c>
      <c r="D76" s="4" t="s">
        <v>37</v>
      </c>
      <c r="E76" s="10">
        <v>24</v>
      </c>
      <c r="F76" s="4" t="s">
        <v>112</v>
      </c>
    </row>
    <row r="77" spans="2:6" x14ac:dyDescent="0.25">
      <c r="B77" s="4" t="s">
        <v>113</v>
      </c>
      <c r="C77" s="19" t="s">
        <v>114</v>
      </c>
      <c r="D77" s="4" t="s">
        <v>37</v>
      </c>
      <c r="E77" s="10">
        <v>681</v>
      </c>
      <c r="F77" s="4" t="s">
        <v>26</v>
      </c>
    </row>
    <row r="78" spans="2:6" ht="15.75" customHeight="1" x14ac:dyDescent="0.25">
      <c r="B78" s="4" t="s">
        <v>115</v>
      </c>
      <c r="C78" s="19" t="s">
        <v>116</v>
      </c>
      <c r="D78" s="4" t="s">
        <v>62</v>
      </c>
      <c r="E78" s="10">
        <v>248.85</v>
      </c>
      <c r="F78" s="4" t="s">
        <v>23</v>
      </c>
    </row>
    <row r="79" spans="2:6" ht="29.25" customHeight="1" x14ac:dyDescent="0.25">
      <c r="B79" s="13" t="s">
        <v>11</v>
      </c>
      <c r="C79" s="14"/>
      <c r="D79" s="15"/>
      <c r="E79" s="16">
        <f>SUM(E31:E78)</f>
        <v>29623.119999999995</v>
      </c>
      <c r="F79" s="15"/>
    </row>
    <row r="80" spans="2:6" x14ac:dyDescent="0.25">
      <c r="B80" s="5"/>
      <c r="C80" s="4"/>
      <c r="D80" s="4"/>
      <c r="E80" s="10"/>
      <c r="F80" s="4"/>
    </row>
    <row r="81" spans="2:6" ht="28.5" customHeight="1" x14ac:dyDescent="0.25">
      <c r="B81" s="17" t="s">
        <v>13</v>
      </c>
      <c r="C81" s="17"/>
      <c r="D81" s="17"/>
      <c r="E81" s="18">
        <f>E79+E29</f>
        <v>205686.58000000002</v>
      </c>
      <c r="F81" s="22"/>
    </row>
    <row r="82" spans="2:6" ht="30.75" customHeight="1" x14ac:dyDescent="0.25">
      <c r="E82" s="12"/>
    </row>
    <row r="83" spans="2:6" ht="29.25" customHeight="1" x14ac:dyDescent="0.25">
      <c r="E83" s="12"/>
    </row>
    <row r="84" spans="2:6" x14ac:dyDescent="0.25">
      <c r="B84" t="s">
        <v>122</v>
      </c>
      <c r="E84" s="12"/>
    </row>
    <row r="85" spans="2:6" x14ac:dyDescent="0.25">
      <c r="E85" s="12"/>
      <c r="F85" t="s">
        <v>28</v>
      </c>
    </row>
    <row r="86" spans="2:6" ht="29.25" customHeight="1" x14ac:dyDescent="0.25">
      <c r="E86" s="12"/>
      <c r="F86" t="s">
        <v>123</v>
      </c>
    </row>
    <row r="87" spans="2:6" x14ac:dyDescent="0.25">
      <c r="E87" s="12"/>
    </row>
    <row r="88" spans="2:6" x14ac:dyDescent="0.25">
      <c r="E88" s="12"/>
    </row>
    <row r="89" spans="2:6" x14ac:dyDescent="0.25">
      <c r="E89" s="12"/>
    </row>
    <row r="181" ht="24.7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2024-02-15T15:19:29Z</dcterms:created>
  <dcterms:modified xsi:type="dcterms:W3CDTF">2024-02-21T13:52:13Z</dcterms:modified>
</cp:coreProperties>
</file>